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<sst xmlns="http://schemas.openxmlformats.org/spreadsheetml/2006/main" count="243" uniqueCount="96">
  <si>
    <t>工事費内訳書</t>
  </si>
  <si>
    <t>住　　　　所</t>
  </si>
  <si>
    <t>商号又は名称</t>
  </si>
  <si>
    <t>代 表 者 名</t>
  </si>
  <si>
    <t>工 事 名</t>
  </si>
  <si>
    <t>Ｒ８吉土　長光寺谷　阿波・阿波東長峰　流路工事（企業育成型）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</si>
  <si>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</si>
  <si>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</si>
  <si>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</si>
  <si>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</si>
  <si>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</si>
  <si>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</si>
  <si>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流路</t>
  </si>
  <si>
    <t>式</t>
  </si>
  <si>
    <t>砂防土工</t>
  </si>
  <si>
    <t>掘削工</t>
  </si>
  <si>
    <t>掘削</t>
  </si>
  <si>
    <t>m3</t>
  </si>
  <si>
    <t>土砂等運搬</t>
  </si>
  <si>
    <t>積込(ﾙｰｽﾞ)</t>
  </si>
  <si>
    <t>盛土工</t>
  </si>
  <si>
    <t>盛土(流用土)</t>
  </si>
  <si>
    <t>残土処理工</t>
  </si>
  <si>
    <t>残土等処分</t>
  </si>
  <si>
    <t>流路護岸工</t>
  </si>
  <si>
    <t>ｺﾝｸﾘｰﾄ擁壁工</t>
  </si>
  <si>
    <t xml:space="preserve">基面整正　</t>
  </si>
  <si>
    <t>m2</t>
  </si>
  <si>
    <t xml:space="preserve">ｺﾝｸﾘｰﾄ　</t>
  </si>
  <si>
    <t>裏込材(砕石)</t>
  </si>
  <si>
    <t>目地板</t>
  </si>
  <si>
    <t>型枠</t>
  </si>
  <si>
    <t>足場</t>
  </si>
  <si>
    <t>掛m2</t>
  </si>
  <si>
    <t>構造物撤去工</t>
  </si>
  <si>
    <t>構造物取壊し工</t>
  </si>
  <si>
    <t>ｺﾝｸﾘｰﾄ取壊し運搬処理</t>
  </si>
  <si>
    <t>仮設工</t>
  </si>
  <si>
    <t>工事用道路工</t>
  </si>
  <si>
    <t>工事用道路</t>
  </si>
  <si>
    <t>敷鉄板</t>
  </si>
  <si>
    <t>土のう</t>
  </si>
  <si>
    <t>袋</t>
  </si>
  <si>
    <t>水替工</t>
  </si>
  <si>
    <t>ﾎﾟﾝﾌﾟ排水</t>
  </si>
  <si>
    <t>日</t>
  </si>
  <si>
    <t>仮水路工</t>
  </si>
  <si>
    <t>暗渠排水管</t>
  </si>
  <si>
    <t>m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</si>
  <si>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</si>
  <si>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</si>
  <si>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</si>
  <si>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</si>
  <si>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</si>
  <si>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</si>
  <si>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</si>
  <si>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</si>
  <si>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</si>
  <si>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</si>
  <si>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</si>
  <si>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仮設材運搬費</t>
  </si>
  <si>
    <t>t</t>
  </si>
  <si>
    <t>準備費</t>
  </si>
  <si>
    <t>木根等処分費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</si>
  <si>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</si>
  <si>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</si>
  <si>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</si>
  <si>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</si>
  <si>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</si>
  <si>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</si>
  <si>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</si>
  <si>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</si>
  <si>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</si>
  <si>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</si>
  <si>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</si>
  <si>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</si>
  <si>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</si>
  <si>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</si>
  <si>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法面整形工</t>
  </si>
  <si>
    <t>法面整形(切土部)</t>
  </si>
  <si>
    <t>止水板</t>
  </si>
  <si>
    <t>ｺﾝｸﾘｰﾄ擁壁工
　（底張）</t>
  </si>
  <si>
    <t>床固め工</t>
  </si>
  <si>
    <t>作業土工</t>
  </si>
  <si>
    <t>床掘り</t>
  </si>
  <si>
    <t xml:space="preserve">埋戻し　</t>
  </si>
  <si>
    <t>床固め本体工</t>
  </si>
  <si>
    <t>zairyo2</t>
  </si>
  <si>
    <t>roumu2</t>
  </si>
  <si>
    <t>houtei2</t>
  </si>
  <si>
    <t>kentai2</t>
  </si>
  <si>
    <t>anzen2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</si>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</sst>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G11+G21+G29+G32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160.0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18</v>
      </c>
      <c r="E19" s="12" t="s">
        <v>17</v>
      </c>
      <c r="F19" s="13" t="n">
        <v>160.0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17</v>
      </c>
      <c r="F20" s="13" t="n">
        <v>160.0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24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G23+G24+G25+G26+G27+G28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3" t="n">
        <v>5.0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17</v>
      </c>
      <c r="F24" s="13" t="n">
        <v>9.0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27</v>
      </c>
      <c r="F25" s="13" t="n">
        <v>9.0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27</v>
      </c>
      <c r="F26" s="13" t="n">
        <v>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27</v>
      </c>
      <c r="F27" s="13" t="n">
        <v>44.0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33</v>
      </c>
      <c r="F28" s="13" t="n">
        <v>20.0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34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35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36</v>
      </c>
      <c r="E31" s="12" t="s">
        <v>17</v>
      </c>
      <c r="F31" s="13" t="n">
        <v>10.0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37</v>
      </c>
      <c r="C32" s="11"/>
      <c r="D32" s="11"/>
      <c r="E32" s="12" t="s">
        <v>13</v>
      </c>
      <c r="F32" s="13" t="n">
        <v>1.0</v>
      </c>
      <c r="G32" s="15">
        <f>G33+G37+G39+G41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38</v>
      </c>
      <c r="D33" s="11"/>
      <c r="E33" s="12" t="s">
        <v>13</v>
      </c>
      <c r="F33" s="13" t="n">
        <v>1.0</v>
      </c>
      <c r="G33" s="15">
        <f>G34+G35+G36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39</v>
      </c>
      <c r="E34" s="12" t="s">
        <v>17</v>
      </c>
      <c r="F34" s="13" t="n">
        <v>620.0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40</v>
      </c>
      <c r="E35" s="12" t="s">
        <v>27</v>
      </c>
      <c r="F35" s="13" t="n">
        <v>46.0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41</v>
      </c>
      <c r="E36" s="12" t="s">
        <v>42</v>
      </c>
      <c r="F36" s="13" t="n">
        <v>5.0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43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44</v>
      </c>
      <c r="E38" s="12" t="s">
        <v>45</v>
      </c>
      <c r="F38" s="13" t="n">
        <v>5.0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46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47</v>
      </c>
      <c r="E40" s="12" t="s">
        <v>48</v>
      </c>
      <c r="F40" s="13" t="n">
        <v>60.0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49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50</v>
      </c>
      <c r="E42" s="12" t="s">
        <v>51</v>
      </c>
      <c r="F42" s="13" t="n">
        <v>20.0</v>
      </c>
      <c r="G42" s="16"/>
      <c r="I42" s="17" t="n">
        <v>33.0</v>
      </c>
      <c r="J42" s="18" t="n">
        <v>4.0</v>
      </c>
    </row>
    <row r="43" ht="42.0" customHeight="true">
      <c r="A43" s="10" t="s">
        <v>52</v>
      </c>
      <c r="B43" s="11"/>
      <c r="C43" s="11"/>
      <c r="D43" s="11"/>
      <c r="E43" s="12" t="s">
        <v>13</v>
      </c>
      <c r="F43" s="13" t="n">
        <v>1.0</v>
      </c>
      <c r="G43" s="15">
        <f>G11+G21+G29+G32</f>
      </c>
      <c r="I43" s="17" t="n">
        <v>34.0</v>
      </c>
      <c r="J43" s="18"/>
    </row>
    <row r="44" ht="42.0" customHeight="true">
      <c r="A44" s="10"/>
      <c r="B44" s="11" t="s">
        <v>53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s">
        <v>54</v>
      </c>
    </row>
    <row r="45" ht="42.0" customHeight="true">
      <c r="A45" s="10"/>
      <c r="B45" s="11" t="s">
        <v>55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s">
        <v>56</v>
      </c>
    </row>
    <row r="46" ht="42.0" customHeight="true">
      <c r="A46" s="10" t="s">
        <v>57</v>
      </c>
      <c r="B46" s="11"/>
      <c r="C46" s="11"/>
      <c r="D46" s="11"/>
      <c r="E46" s="12" t="s">
        <v>13</v>
      </c>
      <c r="F46" s="13" t="n">
        <v>1.0</v>
      </c>
      <c r="G46" s="15">
        <f>G47+G54</f>
      </c>
      <c r="I46" s="17" t="n">
        <v>37.0</v>
      </c>
      <c r="J46" s="18" t="n">
        <v>200.0</v>
      </c>
    </row>
    <row r="47" ht="42.0" customHeight="true">
      <c r="A47" s="10"/>
      <c r="B47" s="11" t="s">
        <v>58</v>
      </c>
      <c r="C47" s="11"/>
      <c r="D47" s="11"/>
      <c r="E47" s="12" t="s">
        <v>13</v>
      </c>
      <c r="F47" s="13" t="n">
        <v>1.0</v>
      </c>
      <c r="G47" s="15">
        <f>G48+G50+G52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59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60</v>
      </c>
      <c r="E49" s="12" t="s">
        <v>61</v>
      </c>
      <c r="F49" s="13" t="n">
        <v>8.0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 t="s">
        <v>62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63</v>
      </c>
      <c r="E51" s="12" t="s">
        <v>13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 t="s">
        <v>64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65</v>
      </c>
      <c r="E53" s="12" t="s">
        <v>13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 t="s">
        <v>66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67</v>
      </c>
      <c r="B55" s="11"/>
      <c r="C55" s="11"/>
      <c r="D55" s="11"/>
      <c r="E55" s="12" t="s">
        <v>13</v>
      </c>
      <c r="F55" s="13" t="n">
        <v>1.0</v>
      </c>
      <c r="G55" s="15">
        <f>G43+G46</f>
      </c>
      <c r="I55" s="17" t="n">
        <v>46.0</v>
      </c>
      <c r="J55" s="18"/>
    </row>
    <row r="56" ht="42.0" customHeight="true">
      <c r="A56" s="10"/>
      <c r="B56" s="11" t="s">
        <v>68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210.0</v>
      </c>
    </row>
    <row r="57" ht="42.0" customHeight="true">
      <c r="A57" s="10"/>
      <c r="B57" s="11"/>
      <c r="C57" s="11" t="s">
        <v>69</v>
      </c>
      <c r="D57" s="11"/>
      <c r="E57" s="12" t="s">
        <v>13</v>
      </c>
      <c r="F57" s="13" t="n">
        <v>1.0</v>
      </c>
      <c r="G57" s="16"/>
      <c r="I57" s="17" t="n">
        <v>48.0</v>
      </c>
      <c r="J57" s="18" t="s">
        <v>70</v>
      </c>
    </row>
    <row r="58" ht="42.0" customHeight="true">
      <c r="A58" s="10"/>
      <c r="B58" s="11"/>
      <c r="C58" s="11" t="s">
        <v>71</v>
      </c>
      <c r="D58" s="11"/>
      <c r="E58" s="12" t="s">
        <v>13</v>
      </c>
      <c r="F58" s="13" t="n">
        <v>1.0</v>
      </c>
      <c r="G58" s="16"/>
      <c r="I58" s="17" t="n">
        <v>49.0</v>
      </c>
      <c r="J58" s="18" t="s">
        <v>72</v>
      </c>
    </row>
    <row r="59" ht="42.0" customHeight="true">
      <c r="A59" s="10" t="s">
        <v>73</v>
      </c>
      <c r="B59" s="11"/>
      <c r="C59" s="11"/>
      <c r="D59" s="11"/>
      <c r="E59" s="12" t="s">
        <v>13</v>
      </c>
      <c r="F59" s="13" t="n">
        <v>1.0</v>
      </c>
      <c r="G59" s="15">
        <f>G43+G46+G56</f>
      </c>
      <c r="I59" s="17" t="n">
        <v>50.0</v>
      </c>
      <c r="J59" s="18"/>
    </row>
    <row r="60" ht="42.0" customHeight="true">
      <c r="A60" s="10"/>
      <c r="B60" s="11" t="s">
        <v>74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s">
        <v>75</v>
      </c>
    </row>
    <row r="61" ht="42.0" customHeight="true">
      <c r="A61" s="10"/>
      <c r="B61" s="11" t="s">
        <v>76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n">
        <v>220.0</v>
      </c>
    </row>
    <row r="62" ht="42.0" customHeight="true">
      <c r="A62" s="10" t="s">
        <v>77</v>
      </c>
      <c r="B62" s="11"/>
      <c r="C62" s="11"/>
      <c r="D62" s="11"/>
      <c r="E62" s="12" t="s">
        <v>13</v>
      </c>
      <c r="F62" s="13" t="n">
        <v>1.0</v>
      </c>
      <c r="G62" s="15">
        <f>G59+G61</f>
      </c>
      <c r="I62" s="17" t="n">
        <v>53.0</v>
      </c>
      <c r="J62" s="18"/>
    </row>
    <row r="63" ht="42.0" customHeight="true">
      <c r="A63" s="10" t="s">
        <v>12</v>
      </c>
      <c r="B63" s="11"/>
      <c r="C63" s="11"/>
      <c r="D63" s="11"/>
      <c r="E63" s="12" t="s">
        <v>13</v>
      </c>
      <c r="F63" s="13" t="n">
        <v>1.0</v>
      </c>
      <c r="G63" s="15">
        <f>G64+G76+G90+G97+G101</f>
      </c>
      <c r="I63" s="17" t="n">
        <v>54.0</v>
      </c>
      <c r="J63" s="18" t="n">
        <v>1.0</v>
      </c>
    </row>
    <row r="64" ht="42.0" customHeight="true">
      <c r="A64" s="10"/>
      <c r="B64" s="11" t="s">
        <v>14</v>
      </c>
      <c r="C64" s="11"/>
      <c r="D64" s="11"/>
      <c r="E64" s="12" t="s">
        <v>13</v>
      </c>
      <c r="F64" s="13" t="n">
        <v>1.0</v>
      </c>
      <c r="G64" s="15">
        <f>G65+G69+G71+G73</f>
      </c>
      <c r="I64" s="17" t="n">
        <v>55.0</v>
      </c>
      <c r="J64" s="18" t="n">
        <v>2.0</v>
      </c>
    </row>
    <row r="65" ht="42.0" customHeight="true">
      <c r="A65" s="10"/>
      <c r="B65" s="11"/>
      <c r="C65" s="11" t="s">
        <v>15</v>
      </c>
      <c r="D65" s="11"/>
      <c r="E65" s="12" t="s">
        <v>13</v>
      </c>
      <c r="F65" s="13" t="n">
        <v>1.0</v>
      </c>
      <c r="G65" s="15">
        <f>G66+G67+G68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16</v>
      </c>
      <c r="E66" s="12" t="s">
        <v>17</v>
      </c>
      <c r="F66" s="13" t="n">
        <v>230.0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18</v>
      </c>
      <c r="E67" s="12" t="s">
        <v>17</v>
      </c>
      <c r="F67" s="13" t="n">
        <v>360.0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19</v>
      </c>
      <c r="E68" s="12" t="s">
        <v>17</v>
      </c>
      <c r="F68" s="13" t="n">
        <v>360.0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 t="s">
        <v>20</v>
      </c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21</v>
      </c>
      <c r="E70" s="12" t="s">
        <v>17</v>
      </c>
      <c r="F70" s="13" t="n">
        <v>80.0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 t="s">
        <v>78</v>
      </c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79</v>
      </c>
      <c r="E72" s="12" t="s">
        <v>27</v>
      </c>
      <c r="F72" s="13" t="n">
        <v>3.0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 t="s">
        <v>22</v>
      </c>
      <c r="D73" s="11"/>
      <c r="E73" s="12" t="s">
        <v>13</v>
      </c>
      <c r="F73" s="13" t="n">
        <v>1.0</v>
      </c>
      <c r="G73" s="15">
        <f>G74+G75</f>
      </c>
      <c r="I73" s="17" t="n">
        <v>64.0</v>
      </c>
      <c r="J73" s="18" t="n">
        <v>3.0</v>
      </c>
    </row>
    <row r="74" ht="42.0" customHeight="true">
      <c r="A74" s="10"/>
      <c r="B74" s="11"/>
      <c r="C74" s="11"/>
      <c r="D74" s="11" t="s">
        <v>18</v>
      </c>
      <c r="E74" s="12" t="s">
        <v>17</v>
      </c>
      <c r="F74" s="13" t="n">
        <v>360.0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23</v>
      </c>
      <c r="E75" s="12" t="s">
        <v>17</v>
      </c>
      <c r="F75" s="13" t="n">
        <v>360.0</v>
      </c>
      <c r="G75" s="16"/>
      <c r="I75" s="17" t="n">
        <v>66.0</v>
      </c>
      <c r="J75" s="18" t="n">
        <v>4.0</v>
      </c>
    </row>
    <row r="76" ht="42.0" customHeight="true">
      <c r="A76" s="10"/>
      <c r="B76" s="11" t="s">
        <v>24</v>
      </c>
      <c r="C76" s="11"/>
      <c r="D76" s="11"/>
      <c r="E76" s="12" t="s">
        <v>13</v>
      </c>
      <c r="F76" s="13" t="n">
        <v>1.0</v>
      </c>
      <c r="G76" s="15">
        <f>G77+G85</f>
      </c>
      <c r="I76" s="17" t="n">
        <v>67.0</v>
      </c>
      <c r="J76" s="18" t="n">
        <v>2.0</v>
      </c>
    </row>
    <row r="77" ht="42.0" customHeight="true">
      <c r="A77" s="10"/>
      <c r="B77" s="11"/>
      <c r="C77" s="11" t="s">
        <v>25</v>
      </c>
      <c r="D77" s="11"/>
      <c r="E77" s="12" t="s">
        <v>13</v>
      </c>
      <c r="F77" s="13" t="n">
        <v>1.0</v>
      </c>
      <c r="G77" s="15">
        <f>G78+G79+G80+G81+G82+G83+G84</f>
      </c>
      <c r="I77" s="17" t="n">
        <v>68.0</v>
      </c>
      <c r="J77" s="18" t="n">
        <v>3.0</v>
      </c>
    </row>
    <row r="78" ht="42.0" customHeight="true">
      <c r="A78" s="10"/>
      <c r="B78" s="11"/>
      <c r="C78" s="11"/>
      <c r="D78" s="11" t="s">
        <v>26</v>
      </c>
      <c r="E78" s="12" t="s">
        <v>27</v>
      </c>
      <c r="F78" s="13" t="n">
        <v>26.0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28</v>
      </c>
      <c r="E79" s="12" t="s">
        <v>17</v>
      </c>
      <c r="F79" s="13" t="n">
        <v>36.0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29</v>
      </c>
      <c r="E80" s="12" t="s">
        <v>17</v>
      </c>
      <c r="F80" s="13" t="n">
        <v>37.0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30</v>
      </c>
      <c r="E81" s="12" t="s">
        <v>27</v>
      </c>
      <c r="F81" s="13" t="n">
        <v>4.0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/>
      <c r="D82" s="11" t="s">
        <v>80</v>
      </c>
      <c r="E82" s="12" t="s">
        <v>48</v>
      </c>
      <c r="F82" s="13" t="n">
        <v>9.0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31</v>
      </c>
      <c r="E83" s="12" t="s">
        <v>27</v>
      </c>
      <c r="F83" s="13" t="n">
        <v>210.0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/>
      <c r="D84" s="11" t="s">
        <v>32</v>
      </c>
      <c r="E84" s="12" t="s">
        <v>33</v>
      </c>
      <c r="F84" s="13" t="n">
        <v>10.0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 t="s">
        <v>81</v>
      </c>
      <c r="D85" s="11"/>
      <c r="E85" s="12" t="s">
        <v>13</v>
      </c>
      <c r="F85" s="13" t="n">
        <v>1.0</v>
      </c>
      <c r="G85" s="15">
        <f>G86+G87+G88+G89</f>
      </c>
      <c r="I85" s="17" t="n">
        <v>76.0</v>
      </c>
      <c r="J85" s="18" t="n">
        <v>3.0</v>
      </c>
    </row>
    <row r="86" ht="42.0" customHeight="true">
      <c r="A86" s="10"/>
      <c r="B86" s="11"/>
      <c r="C86" s="11"/>
      <c r="D86" s="11" t="s">
        <v>28</v>
      </c>
      <c r="E86" s="12" t="s">
        <v>17</v>
      </c>
      <c r="F86" s="13" t="n">
        <v>47.0</v>
      </c>
      <c r="G86" s="16"/>
      <c r="I86" s="17" t="n">
        <v>77.0</v>
      </c>
      <c r="J86" s="18" t="n">
        <v>4.0</v>
      </c>
    </row>
    <row r="87" ht="42.0" customHeight="true">
      <c r="A87" s="10"/>
      <c r="B87" s="11"/>
      <c r="C87" s="11"/>
      <c r="D87" s="11" t="s">
        <v>30</v>
      </c>
      <c r="E87" s="12" t="s">
        <v>27</v>
      </c>
      <c r="F87" s="13" t="n">
        <v>34.0</v>
      </c>
      <c r="G87" s="16"/>
      <c r="I87" s="17" t="n">
        <v>78.0</v>
      </c>
      <c r="J87" s="18" t="n">
        <v>4.0</v>
      </c>
    </row>
    <row r="88" ht="42.0" customHeight="true">
      <c r="A88" s="10"/>
      <c r="B88" s="11"/>
      <c r="C88" s="11"/>
      <c r="D88" s="11" t="s">
        <v>80</v>
      </c>
      <c r="E88" s="12" t="s">
        <v>48</v>
      </c>
      <c r="F88" s="13" t="n">
        <v>17.0</v>
      </c>
      <c r="G88" s="16"/>
      <c r="I88" s="17" t="n">
        <v>79.0</v>
      </c>
      <c r="J88" s="18" t="n">
        <v>4.0</v>
      </c>
    </row>
    <row r="89" ht="42.0" customHeight="true">
      <c r="A89" s="10"/>
      <c r="B89" s="11"/>
      <c r="C89" s="11"/>
      <c r="D89" s="11" t="s">
        <v>31</v>
      </c>
      <c r="E89" s="12" t="s">
        <v>27</v>
      </c>
      <c r="F89" s="13" t="n">
        <v>6.0</v>
      </c>
      <c r="G89" s="16"/>
      <c r="I89" s="17" t="n">
        <v>80.0</v>
      </c>
      <c r="J89" s="18" t="n">
        <v>4.0</v>
      </c>
    </row>
    <row r="90" ht="42.0" customHeight="true">
      <c r="A90" s="10"/>
      <c r="B90" s="11" t="s">
        <v>82</v>
      </c>
      <c r="C90" s="11"/>
      <c r="D90" s="11"/>
      <c r="E90" s="12" t="s">
        <v>13</v>
      </c>
      <c r="F90" s="13" t="n">
        <v>1.0</v>
      </c>
      <c r="G90" s="15">
        <f>G91+G94</f>
      </c>
      <c r="I90" s="17" t="n">
        <v>81.0</v>
      </c>
      <c r="J90" s="18" t="n">
        <v>2.0</v>
      </c>
    </row>
    <row r="91" ht="42.0" customHeight="true">
      <c r="A91" s="10"/>
      <c r="B91" s="11"/>
      <c r="C91" s="11" t="s">
        <v>83</v>
      </c>
      <c r="D91" s="11"/>
      <c r="E91" s="12" t="s">
        <v>13</v>
      </c>
      <c r="F91" s="13" t="n">
        <v>1.0</v>
      </c>
      <c r="G91" s="15">
        <f>G92+G93</f>
      </c>
      <c r="I91" s="17" t="n">
        <v>82.0</v>
      </c>
      <c r="J91" s="18" t="n">
        <v>3.0</v>
      </c>
    </row>
    <row r="92" ht="42.0" customHeight="true">
      <c r="A92" s="10"/>
      <c r="B92" s="11"/>
      <c r="C92" s="11"/>
      <c r="D92" s="11" t="s">
        <v>84</v>
      </c>
      <c r="E92" s="12" t="s">
        <v>17</v>
      </c>
      <c r="F92" s="13" t="n">
        <v>130.0</v>
      </c>
      <c r="G92" s="16"/>
      <c r="I92" s="17" t="n">
        <v>83.0</v>
      </c>
      <c r="J92" s="18" t="n">
        <v>4.0</v>
      </c>
    </row>
    <row r="93" ht="42.0" customHeight="true">
      <c r="A93" s="10"/>
      <c r="B93" s="11"/>
      <c r="C93" s="11"/>
      <c r="D93" s="11" t="s">
        <v>85</v>
      </c>
      <c r="E93" s="12" t="s">
        <v>17</v>
      </c>
      <c r="F93" s="13" t="n">
        <v>60.0</v>
      </c>
      <c r="G93" s="16"/>
      <c r="I93" s="17" t="n">
        <v>84.0</v>
      </c>
      <c r="J93" s="18" t="n">
        <v>4.0</v>
      </c>
    </row>
    <row r="94" ht="42.0" customHeight="true">
      <c r="A94" s="10"/>
      <c r="B94" s="11"/>
      <c r="C94" s="11" t="s">
        <v>86</v>
      </c>
      <c r="D94" s="11"/>
      <c r="E94" s="12" t="s">
        <v>13</v>
      </c>
      <c r="F94" s="13" t="n">
        <v>1.0</v>
      </c>
      <c r="G94" s="15">
        <f>G95+G96</f>
      </c>
      <c r="I94" s="17" t="n">
        <v>85.0</v>
      </c>
      <c r="J94" s="18" t="n">
        <v>3.0</v>
      </c>
    </row>
    <row r="95" ht="42.0" customHeight="true">
      <c r="A95" s="10"/>
      <c r="B95" s="11"/>
      <c r="C95" s="11"/>
      <c r="D95" s="11" t="s">
        <v>28</v>
      </c>
      <c r="E95" s="12" t="s">
        <v>17</v>
      </c>
      <c r="F95" s="13" t="n">
        <v>40.0</v>
      </c>
      <c r="G95" s="16"/>
      <c r="I95" s="17" t="n">
        <v>86.0</v>
      </c>
      <c r="J95" s="18" t="n">
        <v>4.0</v>
      </c>
    </row>
    <row r="96" ht="42.0" customHeight="true">
      <c r="A96" s="10"/>
      <c r="B96" s="11"/>
      <c r="C96" s="11"/>
      <c r="D96" s="11" t="s">
        <v>31</v>
      </c>
      <c r="E96" s="12" t="s">
        <v>27</v>
      </c>
      <c r="F96" s="13" t="n">
        <v>55.0</v>
      </c>
      <c r="G96" s="16"/>
      <c r="I96" s="17" t="n">
        <v>87.0</v>
      </c>
      <c r="J96" s="18" t="n">
        <v>4.0</v>
      </c>
    </row>
    <row r="97" ht="42.0" customHeight="true">
      <c r="A97" s="10"/>
      <c r="B97" s="11" t="s">
        <v>34</v>
      </c>
      <c r="C97" s="11"/>
      <c r="D97" s="11"/>
      <c r="E97" s="12" t="s">
        <v>13</v>
      </c>
      <c r="F97" s="13" t="n">
        <v>1.0</v>
      </c>
      <c r="G97" s="15">
        <f>G98</f>
      </c>
      <c r="I97" s="17" t="n">
        <v>88.0</v>
      </c>
      <c r="J97" s="18" t="n">
        <v>2.0</v>
      </c>
    </row>
    <row r="98" ht="42.0" customHeight="true">
      <c r="A98" s="10"/>
      <c r="B98" s="11"/>
      <c r="C98" s="11" t="s">
        <v>35</v>
      </c>
      <c r="D98" s="11"/>
      <c r="E98" s="12" t="s">
        <v>13</v>
      </c>
      <c r="F98" s="13" t="n">
        <v>1.0</v>
      </c>
      <c r="G98" s="15">
        <f>G99+G100</f>
      </c>
      <c r="I98" s="17" t="n">
        <v>89.0</v>
      </c>
      <c r="J98" s="18" t="n">
        <v>3.0</v>
      </c>
    </row>
    <row r="99" ht="42.0" customHeight="true">
      <c r="A99" s="10"/>
      <c r="B99" s="11"/>
      <c r="C99" s="11"/>
      <c r="D99" s="11" t="s">
        <v>36</v>
      </c>
      <c r="E99" s="12" t="s">
        <v>17</v>
      </c>
      <c r="F99" s="13" t="n">
        <v>10.0</v>
      </c>
      <c r="G99" s="16"/>
      <c r="I99" s="17" t="n">
        <v>90.0</v>
      </c>
      <c r="J99" s="18" t="n">
        <v>4.0</v>
      </c>
    </row>
    <row r="100" ht="42.0" customHeight="true">
      <c r="A100" s="10"/>
      <c r="B100" s="11"/>
      <c r="C100" s="11"/>
      <c r="D100" s="11" t="s">
        <v>36</v>
      </c>
      <c r="E100" s="12" t="s">
        <v>17</v>
      </c>
      <c r="F100" s="13" t="n">
        <v>1.0</v>
      </c>
      <c r="G100" s="16"/>
      <c r="I100" s="17" t="n">
        <v>91.0</v>
      </c>
      <c r="J100" s="18" t="n">
        <v>4.0</v>
      </c>
    </row>
    <row r="101" ht="42.0" customHeight="true">
      <c r="A101" s="10"/>
      <c r="B101" s="11" t="s">
        <v>37</v>
      </c>
      <c r="C101" s="11"/>
      <c r="D101" s="11"/>
      <c r="E101" s="12" t="s">
        <v>13</v>
      </c>
      <c r="F101" s="13" t="n">
        <v>1.0</v>
      </c>
      <c r="G101" s="15">
        <f>G102</f>
      </c>
      <c r="I101" s="17" t="n">
        <v>92.0</v>
      </c>
      <c r="J101" s="18" t="n">
        <v>2.0</v>
      </c>
    </row>
    <row r="102" ht="42.0" customHeight="true">
      <c r="A102" s="10"/>
      <c r="B102" s="11"/>
      <c r="C102" s="11" t="s">
        <v>43</v>
      </c>
      <c r="D102" s="11"/>
      <c r="E102" s="12" t="s">
        <v>13</v>
      </c>
      <c r="F102" s="13" t="n">
        <v>1.0</v>
      </c>
      <c r="G102" s="15">
        <f>G103</f>
      </c>
      <c r="I102" s="17" t="n">
        <v>93.0</v>
      </c>
      <c r="J102" s="18" t="n">
        <v>3.0</v>
      </c>
    </row>
    <row r="103" ht="42.0" customHeight="true">
      <c r="A103" s="10"/>
      <c r="B103" s="11"/>
      <c r="C103" s="11"/>
      <c r="D103" s="11" t="s">
        <v>44</v>
      </c>
      <c r="E103" s="12" t="s">
        <v>45</v>
      </c>
      <c r="F103" s="13" t="n">
        <v>10.0</v>
      </c>
      <c r="G103" s="16"/>
      <c r="I103" s="17" t="n">
        <v>94.0</v>
      </c>
      <c r="J103" s="18" t="n">
        <v>4.0</v>
      </c>
    </row>
    <row r="104" ht="42.0" customHeight="true">
      <c r="A104" s="10" t="s">
        <v>52</v>
      </c>
      <c r="B104" s="11"/>
      <c r="C104" s="11"/>
      <c r="D104" s="11"/>
      <c r="E104" s="12" t="s">
        <v>13</v>
      </c>
      <c r="F104" s="13" t="n">
        <v>1.0</v>
      </c>
      <c r="G104" s="15">
        <f>G64+G76+G90+G97+G101</f>
      </c>
      <c r="I104" s="17" t="n">
        <v>95.0</v>
      </c>
      <c r="J104" s="18"/>
    </row>
    <row r="105" ht="42.0" customHeight="true">
      <c r="A105" s="10"/>
      <c r="B105" s="11" t="s">
        <v>53</v>
      </c>
      <c r="C105" s="11"/>
      <c r="D105" s="11"/>
      <c r="E105" s="12" t="s">
        <v>13</v>
      </c>
      <c r="F105" s="13" t="n">
        <v>1.0</v>
      </c>
      <c r="G105" s="16"/>
      <c r="I105" s="17" t="n">
        <v>96.0</v>
      </c>
      <c r="J105" s="18" t="s">
        <v>87</v>
      </c>
    </row>
    <row r="106" ht="42.0" customHeight="true">
      <c r="A106" s="10"/>
      <c r="B106" s="11" t="s">
        <v>55</v>
      </c>
      <c r="C106" s="11"/>
      <c r="D106" s="11"/>
      <c r="E106" s="12" t="s">
        <v>13</v>
      </c>
      <c r="F106" s="13" t="n">
        <v>1.0</v>
      </c>
      <c r="G106" s="16"/>
      <c r="I106" s="17" t="n">
        <v>97.0</v>
      </c>
      <c r="J106" s="18" t="s">
        <v>88</v>
      </c>
    </row>
    <row r="107" ht="42.0" customHeight="true">
      <c r="A107" s="10" t="s">
        <v>57</v>
      </c>
      <c r="B107" s="11"/>
      <c r="C107" s="11"/>
      <c r="D107" s="11"/>
      <c r="E107" s="12" t="s">
        <v>13</v>
      </c>
      <c r="F107" s="13" t="n">
        <v>1.0</v>
      </c>
      <c r="G107" s="15">
        <f>G108</f>
      </c>
      <c r="I107" s="17" t="n">
        <v>98.0</v>
      </c>
      <c r="J107" s="18" t="n">
        <v>200.0</v>
      </c>
    </row>
    <row r="108" ht="42.0" customHeight="true">
      <c r="A108" s="10"/>
      <c r="B108" s="11" t="s">
        <v>66</v>
      </c>
      <c r="C108" s="11"/>
      <c r="D108" s="11"/>
      <c r="E108" s="12" t="s">
        <v>13</v>
      </c>
      <c r="F108" s="13" t="n">
        <v>1.0</v>
      </c>
      <c r="G108" s="16"/>
      <c r="I108" s="17" t="n">
        <v>99.0</v>
      </c>
      <c r="J108" s="18"/>
    </row>
    <row r="109" ht="42.0" customHeight="true">
      <c r="A109" s="10" t="s">
        <v>67</v>
      </c>
      <c r="B109" s="11"/>
      <c r="C109" s="11"/>
      <c r="D109" s="11"/>
      <c r="E109" s="12" t="s">
        <v>13</v>
      </c>
      <c r="F109" s="13" t="n">
        <v>1.0</v>
      </c>
      <c r="G109" s="15">
        <f>G104+G107</f>
      </c>
      <c r="I109" s="17" t="n">
        <v>100.0</v>
      </c>
      <c r="J109" s="18"/>
    </row>
    <row r="110" ht="42.0" customHeight="true">
      <c r="A110" s="10"/>
      <c r="B110" s="11" t="s">
        <v>68</v>
      </c>
      <c r="C110" s="11"/>
      <c r="D110" s="11"/>
      <c r="E110" s="12" t="s">
        <v>13</v>
      </c>
      <c r="F110" s="13" t="n">
        <v>1.0</v>
      </c>
      <c r="G110" s="16"/>
      <c r="I110" s="17" t="n">
        <v>101.0</v>
      </c>
      <c r="J110" s="18" t="n">
        <v>210.0</v>
      </c>
    </row>
    <row r="111" ht="42.0" customHeight="true">
      <c r="A111" s="10"/>
      <c r="B111" s="11"/>
      <c r="C111" s="11" t="s">
        <v>69</v>
      </c>
      <c r="D111" s="11"/>
      <c r="E111" s="12" t="s">
        <v>13</v>
      </c>
      <c r="F111" s="13" t="n">
        <v>1.0</v>
      </c>
      <c r="G111" s="16"/>
      <c r="I111" s="17" t="n">
        <v>102.0</v>
      </c>
      <c r="J111" s="18" t="s">
        <v>89</v>
      </c>
    </row>
    <row r="112" ht="42.0" customHeight="true">
      <c r="A112" s="10"/>
      <c r="B112" s="11"/>
      <c r="C112" s="11" t="s">
        <v>71</v>
      </c>
      <c r="D112" s="11"/>
      <c r="E112" s="12" t="s">
        <v>13</v>
      </c>
      <c r="F112" s="13" t="n">
        <v>1.0</v>
      </c>
      <c r="G112" s="16"/>
      <c r="I112" s="17" t="n">
        <v>103.0</v>
      </c>
      <c r="J112" s="18" t="s">
        <v>90</v>
      </c>
    </row>
    <row r="113" ht="42.0" customHeight="true">
      <c r="A113" s="10" t="s">
        <v>73</v>
      </c>
      <c r="B113" s="11"/>
      <c r="C113" s="11"/>
      <c r="D113" s="11"/>
      <c r="E113" s="12" t="s">
        <v>13</v>
      </c>
      <c r="F113" s="13" t="n">
        <v>1.0</v>
      </c>
      <c r="G113" s="15">
        <f>G104+G107+G110</f>
      </c>
      <c r="I113" s="17" t="n">
        <v>104.0</v>
      </c>
      <c r="J113" s="18"/>
    </row>
    <row r="114" ht="42.0" customHeight="true">
      <c r="A114" s="10"/>
      <c r="B114" s="11" t="s">
        <v>74</v>
      </c>
      <c r="C114" s="11"/>
      <c r="D114" s="11"/>
      <c r="E114" s="12" t="s">
        <v>13</v>
      </c>
      <c r="F114" s="13" t="n">
        <v>1.0</v>
      </c>
      <c r="G114" s="16"/>
      <c r="I114" s="17" t="n">
        <v>105.0</v>
      </c>
      <c r="J114" s="18" t="s">
        <v>91</v>
      </c>
    </row>
    <row r="115" ht="42.0" customHeight="true">
      <c r="A115" s="10"/>
      <c r="B115" s="11" t="s">
        <v>76</v>
      </c>
      <c r="C115" s="11"/>
      <c r="D115" s="11"/>
      <c r="E115" s="12" t="s">
        <v>13</v>
      </c>
      <c r="F115" s="13" t="n">
        <v>1.0</v>
      </c>
      <c r="G115" s="16"/>
      <c r="I115" s="17" t="n">
        <v>106.0</v>
      </c>
      <c r="J115" s="18" t="n">
        <v>220.0</v>
      </c>
    </row>
    <row r="116" ht="42.0" customHeight="true">
      <c r="A116" s="10" t="s">
        <v>77</v>
      </c>
      <c r="B116" s="11"/>
      <c r="C116" s="11"/>
      <c r="D116" s="11"/>
      <c r="E116" s="12" t="s">
        <v>13</v>
      </c>
      <c r="F116" s="13" t="n">
        <v>1.0</v>
      </c>
      <c r="G116" s="15">
        <f>G113+G115</f>
      </c>
      <c r="I116" s="17" t="n">
        <v>107.0</v>
      </c>
      <c r="J116" s="18"/>
    </row>
    <row r="117" ht="42.0" customHeight="true">
      <c r="A117" s="10" t="s">
        <v>92</v>
      </c>
      <c r="B117" s="11"/>
      <c r="C117" s="11"/>
      <c r="D117" s="11"/>
      <c r="E117" s="12" t="s">
        <v>13</v>
      </c>
      <c r="F117" s="13" t="n">
        <v>1.0</v>
      </c>
      <c r="G117" s="15">
        <f>G43+G104</f>
      </c>
      <c r="I117" s="17" t="n">
        <v>108.0</v>
      </c>
      <c r="J117" s="18" t="n">
        <v>20.0</v>
      </c>
    </row>
    <row r="118" ht="42.0" customHeight="true">
      <c r="A118" s="10" t="s">
        <v>93</v>
      </c>
      <c r="B118" s="11"/>
      <c r="C118" s="11"/>
      <c r="D118" s="11"/>
      <c r="E118" s="12" t="s">
        <v>13</v>
      </c>
      <c r="F118" s="13" t="n">
        <v>1.0</v>
      </c>
      <c r="G118" s="15">
        <f>G62+G116</f>
      </c>
      <c r="I118" s="17" t="n">
        <v>109.0</v>
      </c>
      <c r="J118" s="18" t="n">
        <v>30.0</v>
      </c>
    </row>
    <row r="119" ht="42.0" customHeight="true">
      <c r="A119" s="19" t="s">
        <v>94</v>
      </c>
      <c r="B119" s="20"/>
      <c r="C119" s="20"/>
      <c r="D119" s="20"/>
      <c r="E119" s="21" t="s">
        <v>95</v>
      </c>
      <c r="F119" s="22" t="s">
        <v>95</v>
      </c>
      <c r="G119" s="24">
        <f>G118</f>
      </c>
      <c r="I119" s="26" t="n">
        <v>110.0</v>
      </c>
      <c r="J119" s="26" t="n">
        <v>90.0</v>
      </c>
    </row>
    <row r="120">
      <c r="I12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D20"/>
    <mergeCell ref="B21:D21"/>
    <mergeCell ref="C22:D22"/>
    <mergeCell ref="D23"/>
    <mergeCell ref="D24"/>
    <mergeCell ref="D25"/>
    <mergeCell ref="D26"/>
    <mergeCell ref="D27"/>
    <mergeCell ref="D28"/>
    <mergeCell ref="B29:D29"/>
    <mergeCell ref="C30:D30"/>
    <mergeCell ref="D31"/>
    <mergeCell ref="B32:D32"/>
    <mergeCell ref="C33:D33"/>
    <mergeCell ref="D34"/>
    <mergeCell ref="D35"/>
    <mergeCell ref="D36"/>
    <mergeCell ref="C37:D37"/>
    <mergeCell ref="D38"/>
    <mergeCell ref="C39:D39"/>
    <mergeCell ref="D40"/>
    <mergeCell ref="C41:D41"/>
    <mergeCell ref="D42"/>
    <mergeCell ref="A43:D43"/>
    <mergeCell ref="B44:D44"/>
    <mergeCell ref="B45:D45"/>
    <mergeCell ref="A46:D46"/>
    <mergeCell ref="B47:D47"/>
    <mergeCell ref="C48:D48"/>
    <mergeCell ref="D49"/>
    <mergeCell ref="C50:D50"/>
    <mergeCell ref="D51"/>
    <mergeCell ref="C52:D52"/>
    <mergeCell ref="D53"/>
    <mergeCell ref="B54:D54"/>
    <mergeCell ref="A55:D55"/>
    <mergeCell ref="B56:D56"/>
    <mergeCell ref="C57:D57"/>
    <mergeCell ref="C58:D58"/>
    <mergeCell ref="A59:D59"/>
    <mergeCell ref="B60:D60"/>
    <mergeCell ref="B61:D61"/>
    <mergeCell ref="A62:D62"/>
    <mergeCell ref="A63:D63"/>
    <mergeCell ref="B64:D64"/>
    <mergeCell ref="C65:D65"/>
    <mergeCell ref="D66"/>
    <mergeCell ref="D67"/>
    <mergeCell ref="D68"/>
    <mergeCell ref="C69:D69"/>
    <mergeCell ref="D70"/>
    <mergeCell ref="C71:D71"/>
    <mergeCell ref="D72"/>
    <mergeCell ref="C73:D73"/>
    <mergeCell ref="D74"/>
    <mergeCell ref="D75"/>
    <mergeCell ref="B76:D76"/>
    <mergeCell ref="C77:D77"/>
    <mergeCell ref="D78"/>
    <mergeCell ref="D79"/>
    <mergeCell ref="D80"/>
    <mergeCell ref="D81"/>
    <mergeCell ref="D82"/>
    <mergeCell ref="D83"/>
    <mergeCell ref="D84"/>
    <mergeCell ref="C85:D85"/>
    <mergeCell ref="D86"/>
    <mergeCell ref="D87"/>
    <mergeCell ref="D88"/>
    <mergeCell ref="D89"/>
    <mergeCell ref="B90:D90"/>
    <mergeCell ref="C91:D91"/>
    <mergeCell ref="D92"/>
    <mergeCell ref="D93"/>
    <mergeCell ref="C94:D94"/>
    <mergeCell ref="D95"/>
    <mergeCell ref="D96"/>
    <mergeCell ref="B97:D97"/>
    <mergeCell ref="C98:D98"/>
    <mergeCell ref="D99"/>
    <mergeCell ref="D100"/>
    <mergeCell ref="B101:D101"/>
    <mergeCell ref="C102:D102"/>
    <mergeCell ref="D103"/>
    <mergeCell ref="A104:D104"/>
    <mergeCell ref="B105:D105"/>
    <mergeCell ref="B106:D106"/>
    <mergeCell ref="A107:D107"/>
    <mergeCell ref="B108:D108"/>
    <mergeCell ref="A109:D109"/>
    <mergeCell ref="B110:D110"/>
    <mergeCell ref="C111:D111"/>
    <mergeCell ref="C112:D112"/>
    <mergeCell ref="A113:D113"/>
    <mergeCell ref="B114:D114"/>
    <mergeCell ref="B115:D115"/>
    <mergeCell ref="A116:D116"/>
    <mergeCell ref="A117:D117"/>
    <mergeCell ref="A118:D118"/>
    <mergeCell ref="A119:D11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2026-05-18T09:38:01Z</dcterms:created>
  <dc:creator>Apache POI</dc:creator>
</cp:coreProperties>
</file>